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9395" windowHeight="7140"/>
  </bookViews>
  <sheets>
    <sheet name="8-9-10 класс (тетр)" sheetId="1" r:id="rId1"/>
  </sheets>
  <calcPr calcId="125725"/>
</workbook>
</file>

<file path=xl/calcChain.xml><?xml version="1.0" encoding="utf-8"?>
<calcChain xmlns="http://schemas.openxmlformats.org/spreadsheetml/2006/main">
  <c r="J44" i="1"/>
  <c r="K44" s="1"/>
  <c r="I44"/>
  <c r="H44"/>
  <c r="J36"/>
  <c r="K32"/>
  <c r="J32"/>
  <c r="I32"/>
  <c r="H32"/>
  <c r="I21"/>
  <c r="H21"/>
  <c r="J4"/>
  <c r="J21" s="1"/>
  <c r="K21" s="1"/>
</calcChain>
</file>

<file path=xl/sharedStrings.xml><?xml version="1.0" encoding="utf-8"?>
<sst xmlns="http://schemas.openxmlformats.org/spreadsheetml/2006/main" count="194" uniqueCount="67">
  <si>
    <t>Автор</t>
  </si>
  <si>
    <t>Название учебника или тетради</t>
  </si>
  <si>
    <t>Класс</t>
  </si>
  <si>
    <t>издательство</t>
  </si>
  <si>
    <t>Принадлежность</t>
  </si>
  <si>
    <t>Частей</t>
  </si>
  <si>
    <t>Розничная цена</t>
  </si>
  <si>
    <t>Издат во</t>
  </si>
  <si>
    <t>Опт</t>
  </si>
  <si>
    <t>Харрис М.  и др.</t>
  </si>
  <si>
    <t>Opportunities (Pre Interm).  Russian Edition  Учебник и  Рабочая тетрадь</t>
  </si>
  <si>
    <t>8 класс</t>
  </si>
  <si>
    <t>Лонгман</t>
  </si>
  <si>
    <t>Вирджиния Эванс</t>
  </si>
  <si>
    <t>Round up 5</t>
  </si>
  <si>
    <t>Шацких В.Н.</t>
  </si>
  <si>
    <t>Французский язык как второй иностранный   1-й год обучения  (Рабочая  тетрадь)</t>
  </si>
  <si>
    <t>Дрофа</t>
  </si>
  <si>
    <t>Нуждин Г. Кармен Э</t>
  </si>
  <si>
    <t>Учебник современного испанского языка</t>
  </si>
  <si>
    <t>Гальскова НД,Яковлева ЛН</t>
  </si>
  <si>
    <t>Итак,немецкий!(7-8)класс)</t>
  </si>
  <si>
    <t>Угринович Н.</t>
  </si>
  <si>
    <t xml:space="preserve">Информатика. Базовый курс. Рабочая тетрадь </t>
  </si>
  <si>
    <t>БИНОМ</t>
  </si>
  <si>
    <t>Атлас История России 19 в</t>
  </si>
  <si>
    <t>Тетрадь</t>
  </si>
  <si>
    <t xml:space="preserve">Контурные карты История России 19 в </t>
  </si>
  <si>
    <t>Атлас Всеобщ история нов времени 2 часть с конт картами</t>
  </si>
  <si>
    <t>Картография</t>
  </si>
  <si>
    <t>Дронов</t>
  </si>
  <si>
    <t>ГеографияРоссия:природа...тетрадь тренажер (Сфера)</t>
  </si>
  <si>
    <t>Просвещение</t>
  </si>
  <si>
    <t>ГеографияРоссия:природа...тетрадь-экзаменатор(Сфера)</t>
  </si>
  <si>
    <t>География Атласс 8-9 класс(сфера)</t>
  </si>
  <si>
    <t>География Контурные карты 8класс (сфера)</t>
  </si>
  <si>
    <t>География Атласс 8-9 класс с конт картами</t>
  </si>
  <si>
    <t>скидка</t>
  </si>
  <si>
    <t>Драгомилов,Маш</t>
  </si>
  <si>
    <t>Биология.Человек .Рабочая тетрадь</t>
  </si>
  <si>
    <t>Вентена-граф</t>
  </si>
  <si>
    <t>Габриелян,Яшукова</t>
  </si>
  <si>
    <t>Химия Рабочая тетрадь</t>
  </si>
  <si>
    <t>Химия Контрольные и проверочные работы</t>
  </si>
  <si>
    <t>СУММА</t>
  </si>
  <si>
    <t>Учебники/тетради</t>
  </si>
  <si>
    <t>ИТОГО</t>
  </si>
  <si>
    <t>Французский язык как второй иностранный   2-й год обучения  (Рабочая  тетрадь)</t>
  </si>
  <si>
    <t>9 класс</t>
  </si>
  <si>
    <t>Атлас и конт карты История России 20-21в</t>
  </si>
  <si>
    <t>картокрафия</t>
  </si>
  <si>
    <t>Сороко-Цюпа,</t>
  </si>
  <si>
    <t>Атлас и конт карты Всеобщ история новейш времени</t>
  </si>
  <si>
    <t>ГеографияАтласс Контурные карты (сферы)</t>
  </si>
  <si>
    <t>Козлова,кучменко</t>
  </si>
  <si>
    <t>Общая биология.Рабочая тетрадь</t>
  </si>
  <si>
    <t>Химия Тетрадь для лабораторных и практических работ.</t>
  </si>
  <si>
    <t>Opportunities ( Interm).  Russian Edition  Учебник и  Рабочая тетрадь</t>
  </si>
  <si>
    <t>10 класс</t>
  </si>
  <si>
    <t>Round up 6</t>
  </si>
  <si>
    <t>Французский язык как второй иностранный   3-й год обучения  (Рабочая  тетрадь)</t>
  </si>
  <si>
    <t>Рынкевич</t>
  </si>
  <si>
    <t>Сборник задач по физике 10-11 класс</t>
  </si>
  <si>
    <t>ГеографияАтласс Контурные карты Экономич и соц георгафия</t>
  </si>
  <si>
    <t>Расчет стоимости комплектов индивидуальных учебников и тетрадей для 8 классов =2315руб</t>
  </si>
  <si>
    <t>Расчет стоимости комплектов индивидуальных учебников и тетрадей для 9 классов = 190руб</t>
  </si>
  <si>
    <t>Расчет стоимости комплектов индивидуальных учебников и тетрадей для 10 классов =200 руб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</si>
</sst>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4" fillId="0" borderId="5" xfId="0" applyFont="1" applyBorder="1"/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vertical="top" wrapText="1"/>
    </xf>
    <xf numFmtId="0" fontId="4" fillId="0" borderId="4" xfId="0" applyFont="1" applyBorder="1"/>
    <xf numFmtId="0" fontId="9" fillId="0" borderId="4" xfId="0" applyFont="1" applyBorder="1"/>
    <xf numFmtId="0" fontId="10" fillId="0" borderId="4" xfId="0" applyFont="1" applyBorder="1" applyAlignment="1">
      <alignment horizontal="left"/>
    </xf>
    <xf numFmtId="0" fontId="4" fillId="0" borderId="0" xfId="0" applyFont="1"/>
    <xf numFmtId="0" fontId="4" fillId="0" borderId="6" xfId="0" applyFont="1" applyBorder="1"/>
    <xf numFmtId="0" fontId="11" fillId="0" borderId="4" xfId="0" applyFont="1" applyBorder="1"/>
    <xf numFmtId="0" fontId="9" fillId="0" borderId="0" xfId="0" applyFont="1"/>
    <xf numFmtId="0" fontId="9" fillId="0" borderId="5" xfId="0" applyFont="1" applyBorder="1"/>
    <xf numFmtId="0" fontId="9" fillId="0" borderId="6" xfId="0" applyFont="1" applyBorder="1"/>
    <xf numFmtId="0" fontId="11" fillId="0" borderId="6" xfId="0" applyFont="1" applyBorder="1" applyAlignment="1">
      <alignment horizontal="right"/>
    </xf>
    <xf numFmtId="0" fontId="12" fillId="3" borderId="7" xfId="0" applyFont="1" applyFill="1" applyBorder="1"/>
    <xf numFmtId="0" fontId="12" fillId="3" borderId="8" xfId="0" applyFont="1" applyFill="1" applyBorder="1"/>
    <xf numFmtId="43" fontId="12" fillId="3" borderId="8" xfId="1" applyFont="1" applyFill="1" applyBorder="1"/>
    <xf numFmtId="2" fontId="11" fillId="3" borderId="8" xfId="0" applyNumberFormat="1" applyFont="1" applyFill="1" applyBorder="1"/>
    <xf numFmtId="0" fontId="4" fillId="3" borderId="9" xfId="0" applyFont="1" applyFill="1" applyBorder="1"/>
    <xf numFmtId="0" fontId="0" fillId="0" borderId="0" xfId="0" applyBorder="1"/>
    <xf numFmtId="0" fontId="2" fillId="0" borderId="0" xfId="0" applyFont="1" applyBorder="1"/>
    <xf numFmtId="0" fontId="13" fillId="0" borderId="4" xfId="0" applyFont="1" applyBorder="1"/>
    <xf numFmtId="0" fontId="4" fillId="0" borderId="0" xfId="0" applyFont="1" applyFill="1"/>
    <xf numFmtId="0" fontId="9" fillId="0" borderId="0" xfId="0" applyFont="1" applyFill="1"/>
    <xf numFmtId="0" fontId="9" fillId="0" borderId="6" xfId="0" applyFont="1" applyBorder="1" applyAlignment="1">
      <alignment horizontal="right"/>
    </xf>
    <xf numFmtId="164" fontId="12" fillId="3" borderId="8" xfId="1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topLeftCell="A15" workbookViewId="0">
      <selection activeCell="I45" sqref="I45"/>
    </sheetView>
  </sheetViews>
  <sheetFormatPr defaultRowHeight="15"/>
  <cols>
    <col min="1" max="1" width="5" customWidth="1"/>
    <col min="2" max="2" width="31.42578125" customWidth="1"/>
    <col min="3" max="3" width="63.85546875" customWidth="1"/>
    <col min="4" max="4" width="8.42578125" customWidth="1"/>
    <col min="5" max="5" width="12.5703125" customWidth="1"/>
    <col min="6" max="6" width="12.140625" customWidth="1"/>
    <col min="7" max="7" width="6.140625" customWidth="1"/>
    <col min="8" max="8" width="11.140625" customWidth="1"/>
    <col min="9" max="9" width="11" customWidth="1"/>
    <col min="10" max="10" width="6.7109375" customWidth="1"/>
  </cols>
  <sheetData>
    <row r="1" spans="1:12" s="1" customFormat="1" ht="21">
      <c r="B1" s="2" t="s">
        <v>64</v>
      </c>
      <c r="C1" s="2"/>
      <c r="D1" s="2"/>
      <c r="E1" s="2"/>
      <c r="F1" s="2"/>
      <c r="G1" s="2"/>
      <c r="H1" s="2"/>
      <c r="I1" s="2"/>
      <c r="J1" s="2"/>
    </row>
    <row r="2" spans="1:12" ht="15.75" thickBot="1"/>
    <row r="3" spans="1:12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/>
      <c r="L3" s="5"/>
    </row>
    <row r="4" spans="1:12" ht="15" customHeight="1">
      <c r="A4" s="6">
        <v>1</v>
      </c>
      <c r="B4" s="7" t="s">
        <v>9</v>
      </c>
      <c r="C4" s="8" t="s">
        <v>10</v>
      </c>
      <c r="D4" s="9" t="s">
        <v>11</v>
      </c>
      <c r="E4" s="10" t="s">
        <v>12</v>
      </c>
      <c r="F4" s="6"/>
      <c r="G4" s="6"/>
      <c r="H4" s="6">
        <v>896</v>
      </c>
      <c r="I4" s="6"/>
      <c r="J4" s="6">
        <f>259+513</f>
        <v>772</v>
      </c>
      <c r="K4" s="6"/>
      <c r="L4" s="6"/>
    </row>
    <row r="5" spans="1:12">
      <c r="A5" s="6">
        <v>2</v>
      </c>
      <c r="B5" s="7" t="s">
        <v>13</v>
      </c>
      <c r="C5" s="11" t="s">
        <v>14</v>
      </c>
      <c r="D5" s="9" t="s">
        <v>11</v>
      </c>
      <c r="E5" s="12" t="s">
        <v>12</v>
      </c>
      <c r="F5" s="6"/>
      <c r="G5" s="6"/>
      <c r="H5" s="6">
        <v>643</v>
      </c>
      <c r="I5" s="6"/>
      <c r="J5" s="6">
        <v>516</v>
      </c>
      <c r="K5" s="6"/>
      <c r="L5" s="6"/>
    </row>
    <row r="6" spans="1:12" ht="30">
      <c r="A6" s="6">
        <v>3</v>
      </c>
      <c r="B6" s="13" t="s">
        <v>15</v>
      </c>
      <c r="C6" s="11" t="s">
        <v>16</v>
      </c>
      <c r="D6" s="9" t="s">
        <v>11</v>
      </c>
      <c r="E6" s="12" t="s">
        <v>17</v>
      </c>
      <c r="F6" s="6"/>
      <c r="G6" s="6"/>
      <c r="H6" s="6">
        <v>138</v>
      </c>
      <c r="I6" s="6"/>
      <c r="J6" s="6">
        <v>117</v>
      </c>
      <c r="K6" s="6"/>
      <c r="L6" s="6"/>
    </row>
    <row r="7" spans="1:12">
      <c r="A7" s="6">
        <v>4</v>
      </c>
      <c r="B7" s="8" t="s">
        <v>18</v>
      </c>
      <c r="C7" s="11" t="s">
        <v>19</v>
      </c>
      <c r="D7" s="9" t="s">
        <v>11</v>
      </c>
      <c r="E7" s="12"/>
      <c r="F7" s="6"/>
      <c r="G7" s="6"/>
      <c r="H7" s="6">
        <v>387</v>
      </c>
      <c r="I7" s="6"/>
      <c r="J7" s="6">
        <v>288</v>
      </c>
      <c r="K7" s="6"/>
      <c r="L7" s="6"/>
    </row>
    <row r="8" spans="1:12">
      <c r="A8" s="6">
        <v>5</v>
      </c>
      <c r="B8" s="8" t="s">
        <v>20</v>
      </c>
      <c r="C8" s="11" t="s">
        <v>21</v>
      </c>
      <c r="D8" s="9" t="s">
        <v>11</v>
      </c>
      <c r="E8" s="12"/>
      <c r="F8" s="6"/>
      <c r="G8" s="6"/>
      <c r="H8" s="6">
        <v>356</v>
      </c>
      <c r="I8" s="6"/>
      <c r="J8" s="6">
        <v>297</v>
      </c>
      <c r="K8" s="6"/>
      <c r="L8" s="6"/>
    </row>
    <row r="9" spans="1:12" ht="15.75">
      <c r="A9" s="6">
        <v>6</v>
      </c>
      <c r="B9" s="14" t="s">
        <v>22</v>
      </c>
      <c r="C9" s="15" t="s">
        <v>23</v>
      </c>
      <c r="D9" s="9" t="s">
        <v>11</v>
      </c>
      <c r="E9" s="12" t="s">
        <v>24</v>
      </c>
      <c r="F9" s="6"/>
      <c r="G9" s="6"/>
      <c r="H9" s="6"/>
      <c r="I9" s="6"/>
      <c r="J9" s="6"/>
      <c r="K9" s="6"/>
      <c r="L9" s="6"/>
    </row>
    <row r="10" spans="1:12">
      <c r="A10" s="6">
        <v>7</v>
      </c>
      <c r="B10" s="16"/>
      <c r="C10" s="16" t="s">
        <v>25</v>
      </c>
      <c r="D10" s="9" t="s">
        <v>11</v>
      </c>
      <c r="E10" s="16" t="s">
        <v>17</v>
      </c>
      <c r="F10" s="16" t="s">
        <v>26</v>
      </c>
      <c r="G10" s="6">
        <v>1</v>
      </c>
      <c r="H10" s="16">
        <v>68</v>
      </c>
      <c r="I10" s="16"/>
      <c r="J10" s="16">
        <v>56.6</v>
      </c>
      <c r="K10" s="6"/>
      <c r="L10" s="6"/>
    </row>
    <row r="11" spans="1:12">
      <c r="A11" s="6">
        <v>8</v>
      </c>
      <c r="B11" s="16"/>
      <c r="C11" s="16" t="s">
        <v>27</v>
      </c>
      <c r="D11" s="9" t="s">
        <v>11</v>
      </c>
      <c r="E11" s="16" t="s">
        <v>17</v>
      </c>
      <c r="F11" s="16" t="s">
        <v>26</v>
      </c>
      <c r="G11" s="17">
        <v>1</v>
      </c>
      <c r="H11" s="16">
        <v>34</v>
      </c>
      <c r="I11" s="16"/>
      <c r="J11" s="16">
        <v>22.3</v>
      </c>
      <c r="K11" s="6"/>
      <c r="L11" s="6"/>
    </row>
    <row r="12" spans="1:12">
      <c r="A12" s="6">
        <v>9</v>
      </c>
      <c r="B12" s="16"/>
      <c r="C12" s="16" t="s">
        <v>28</v>
      </c>
      <c r="D12" s="9" t="s">
        <v>11</v>
      </c>
      <c r="E12" s="18" t="s">
        <v>29</v>
      </c>
      <c r="F12" s="16" t="s">
        <v>26</v>
      </c>
      <c r="G12" s="17">
        <v>1</v>
      </c>
      <c r="H12" s="16">
        <v>34</v>
      </c>
      <c r="I12" s="16"/>
      <c r="J12" s="16">
        <v>23</v>
      </c>
      <c r="K12" s="6"/>
      <c r="L12" s="6"/>
    </row>
    <row r="13" spans="1:12" s="19" customFormat="1">
      <c r="A13" s="6">
        <v>10</v>
      </c>
      <c r="B13" s="9" t="s">
        <v>30</v>
      </c>
      <c r="C13" s="9" t="s">
        <v>31</v>
      </c>
      <c r="D13" s="9" t="s">
        <v>11</v>
      </c>
      <c r="E13" s="9" t="s">
        <v>32</v>
      </c>
      <c r="F13" s="9" t="s">
        <v>26</v>
      </c>
      <c r="G13" s="9">
        <v>1</v>
      </c>
      <c r="H13" s="9">
        <v>141</v>
      </c>
      <c r="I13" s="9">
        <v>110</v>
      </c>
      <c r="J13" s="9">
        <v>99.6</v>
      </c>
      <c r="K13" s="9"/>
      <c r="L13" s="9"/>
    </row>
    <row r="14" spans="1:12" s="19" customFormat="1">
      <c r="A14" s="6">
        <v>11</v>
      </c>
      <c r="B14" s="9" t="s">
        <v>30</v>
      </c>
      <c r="C14" s="9" t="s">
        <v>33</v>
      </c>
      <c r="D14" s="9" t="s">
        <v>11</v>
      </c>
      <c r="E14" s="9" t="s">
        <v>32</v>
      </c>
      <c r="F14" s="9" t="s">
        <v>26</v>
      </c>
      <c r="G14" s="9"/>
      <c r="H14" s="9">
        <v>87</v>
      </c>
      <c r="I14" s="9">
        <v>82</v>
      </c>
      <c r="J14" s="9">
        <v>73</v>
      </c>
      <c r="K14" s="9"/>
      <c r="L14" s="9"/>
    </row>
    <row r="15" spans="1:12" s="19" customFormat="1">
      <c r="A15" s="6">
        <v>12</v>
      </c>
      <c r="B15" s="16" t="s">
        <v>30</v>
      </c>
      <c r="C15" s="16" t="s">
        <v>34</v>
      </c>
      <c r="D15" s="9" t="s">
        <v>11</v>
      </c>
      <c r="E15" s="16" t="s">
        <v>32</v>
      </c>
      <c r="F15" s="20" t="s">
        <v>26</v>
      </c>
      <c r="G15" s="16">
        <v>1</v>
      </c>
      <c r="H15" s="16">
        <v>82</v>
      </c>
      <c r="I15" s="16">
        <v>61</v>
      </c>
      <c r="J15" s="16"/>
      <c r="K15" s="16"/>
      <c r="L15" s="16"/>
    </row>
    <row r="16" spans="1:12" s="19" customFormat="1">
      <c r="A16" s="6">
        <v>13</v>
      </c>
      <c r="B16" s="16" t="s">
        <v>30</v>
      </c>
      <c r="C16" s="16" t="s">
        <v>35</v>
      </c>
      <c r="D16" s="9" t="s">
        <v>11</v>
      </c>
      <c r="E16" s="16" t="s">
        <v>32</v>
      </c>
      <c r="F16" s="16" t="s">
        <v>26</v>
      </c>
      <c r="G16" s="16">
        <v>1</v>
      </c>
      <c r="H16" s="16">
        <v>50</v>
      </c>
      <c r="I16" s="16">
        <v>40</v>
      </c>
      <c r="J16" s="16"/>
      <c r="K16" s="16"/>
      <c r="L16" s="16"/>
    </row>
    <row r="17" spans="1:12" s="19" customFormat="1" ht="15.75" thickBot="1">
      <c r="A17" s="6">
        <v>14</v>
      </c>
      <c r="B17" s="16"/>
      <c r="C17" s="16" t="s">
        <v>36</v>
      </c>
      <c r="D17" s="9" t="s">
        <v>11</v>
      </c>
      <c r="E17" s="16" t="s">
        <v>29</v>
      </c>
      <c r="F17" s="16" t="s">
        <v>26</v>
      </c>
      <c r="G17" s="16"/>
      <c r="H17" s="16"/>
      <c r="I17" s="16"/>
      <c r="J17" s="16">
        <v>49.5</v>
      </c>
      <c r="K17" s="21" t="s">
        <v>37</v>
      </c>
      <c r="L17" s="16"/>
    </row>
    <row r="18" spans="1:12" s="22" customFormat="1" ht="15.75" hidden="1" thickBot="1">
      <c r="A18" s="17">
        <v>18</v>
      </c>
      <c r="B18" s="17" t="s">
        <v>38</v>
      </c>
      <c r="C18" s="17" t="s">
        <v>39</v>
      </c>
      <c r="D18" s="17" t="s">
        <v>11</v>
      </c>
      <c r="E18" s="17" t="s">
        <v>40</v>
      </c>
      <c r="F18" s="17" t="s">
        <v>26</v>
      </c>
      <c r="G18" s="17">
        <v>2</v>
      </c>
      <c r="H18" s="17"/>
      <c r="I18" s="17">
        <v>186</v>
      </c>
      <c r="J18" s="17"/>
      <c r="K18" s="17"/>
      <c r="L18" s="17"/>
    </row>
    <row r="19" spans="1:12" s="22" customFormat="1" ht="15.75" hidden="1" thickBot="1">
      <c r="A19" s="17">
        <v>19</v>
      </c>
      <c r="B19" s="17" t="s">
        <v>41</v>
      </c>
      <c r="C19" s="17" t="s">
        <v>42</v>
      </c>
      <c r="D19" s="23" t="s">
        <v>11</v>
      </c>
      <c r="E19" s="17" t="s">
        <v>17</v>
      </c>
      <c r="F19" s="17" t="s">
        <v>26</v>
      </c>
      <c r="G19" s="17">
        <v>1</v>
      </c>
      <c r="H19" s="17"/>
      <c r="I19" s="17">
        <v>90</v>
      </c>
      <c r="J19" s="17"/>
      <c r="K19" s="17"/>
      <c r="L19" s="17"/>
    </row>
    <row r="20" spans="1:12" s="22" customFormat="1" ht="15.75" hidden="1" thickBot="1">
      <c r="A20" s="17">
        <v>20</v>
      </c>
      <c r="B20" s="17" t="s">
        <v>41</v>
      </c>
      <c r="C20" s="17" t="s">
        <v>43</v>
      </c>
      <c r="D20" s="17" t="s">
        <v>11</v>
      </c>
      <c r="E20" s="17" t="s">
        <v>17</v>
      </c>
      <c r="F20" s="24" t="s">
        <v>26</v>
      </c>
      <c r="G20" s="24">
        <v>1</v>
      </c>
      <c r="H20" s="24"/>
      <c r="I20" s="24">
        <v>74</v>
      </c>
      <c r="J20" s="24"/>
      <c r="K20" s="25" t="s">
        <v>37</v>
      </c>
      <c r="L20" s="24"/>
    </row>
    <row r="21" spans="1:12" ht="15.75" thickBot="1">
      <c r="A21" s="26" t="s">
        <v>11</v>
      </c>
      <c r="B21" s="27" t="s">
        <v>44</v>
      </c>
      <c r="C21" s="27" t="s">
        <v>45</v>
      </c>
      <c r="D21" s="27"/>
      <c r="E21" s="27"/>
      <c r="F21" s="27"/>
      <c r="G21" s="27" t="s">
        <v>46</v>
      </c>
      <c r="H21" s="27">
        <f>SUM(H4:H20)</f>
        <v>2916</v>
      </c>
      <c r="I21" s="28">
        <f>SUM(I10:I20)</f>
        <v>643</v>
      </c>
      <c r="J21" s="27">
        <f>SUM(J4:J20)</f>
        <v>2314</v>
      </c>
      <c r="K21" s="29">
        <f>1-J21/H21</f>
        <v>0.20644718792866945</v>
      </c>
      <c r="L21" s="30"/>
    </row>
    <row r="22" spans="1:1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1"/>
      <c r="L22" s="31"/>
    </row>
    <row r="23" spans="1:12" ht="21.75" thickBot="1">
      <c r="A23" s="31"/>
      <c r="B23" s="2" t="s">
        <v>65</v>
      </c>
      <c r="C23" s="2"/>
      <c r="D23" s="2"/>
      <c r="E23" s="2"/>
      <c r="F23" s="2"/>
      <c r="G23" s="2"/>
      <c r="H23" s="2"/>
      <c r="I23" s="2"/>
      <c r="J23" s="2"/>
      <c r="K23" s="31"/>
      <c r="L23" s="31"/>
    </row>
    <row r="24" spans="1:12">
      <c r="A24" s="3"/>
      <c r="B24" s="4" t="s">
        <v>0</v>
      </c>
      <c r="C24" s="4" t="s">
        <v>1</v>
      </c>
      <c r="D24" s="4" t="s">
        <v>2</v>
      </c>
      <c r="E24" s="4" t="s">
        <v>3</v>
      </c>
      <c r="F24" s="4" t="s">
        <v>4</v>
      </c>
      <c r="G24" s="4" t="s">
        <v>5</v>
      </c>
      <c r="H24" s="4" t="s">
        <v>6</v>
      </c>
      <c r="I24" s="4" t="s">
        <v>7</v>
      </c>
      <c r="J24" s="4" t="s">
        <v>8</v>
      </c>
      <c r="K24" s="4"/>
      <c r="L24" s="5"/>
    </row>
    <row r="25" spans="1:12" ht="30">
      <c r="A25" s="6">
        <v>1</v>
      </c>
      <c r="B25" s="13" t="s">
        <v>15</v>
      </c>
      <c r="C25" s="11" t="s">
        <v>47</v>
      </c>
      <c r="D25" s="16" t="s">
        <v>48</v>
      </c>
      <c r="E25" s="12" t="s">
        <v>17</v>
      </c>
      <c r="F25" s="6"/>
      <c r="G25" s="6"/>
      <c r="H25" s="6">
        <v>138</v>
      </c>
      <c r="I25" s="6"/>
      <c r="J25" s="6">
        <v>117</v>
      </c>
      <c r="K25" s="6"/>
      <c r="L25" s="6"/>
    </row>
    <row r="26" spans="1:12">
      <c r="A26" s="6">
        <v>2</v>
      </c>
      <c r="B26" s="16"/>
      <c r="C26" s="16" t="s">
        <v>49</v>
      </c>
      <c r="D26" s="16" t="s">
        <v>48</v>
      </c>
      <c r="E26" s="16" t="s">
        <v>50</v>
      </c>
      <c r="F26" s="16" t="s">
        <v>26</v>
      </c>
      <c r="G26" s="6">
        <v>2</v>
      </c>
      <c r="H26" s="16">
        <v>41</v>
      </c>
      <c r="I26" s="16">
        <v>114</v>
      </c>
      <c r="J26" s="16">
        <v>29</v>
      </c>
      <c r="K26" s="6"/>
      <c r="L26" s="6"/>
    </row>
    <row r="27" spans="1:12">
      <c r="A27" s="6">
        <v>3</v>
      </c>
      <c r="B27" s="16" t="s">
        <v>51</v>
      </c>
      <c r="C27" s="16" t="s">
        <v>52</v>
      </c>
      <c r="D27" s="9" t="s">
        <v>48</v>
      </c>
      <c r="E27" s="16" t="s">
        <v>32</v>
      </c>
      <c r="F27" s="16" t="s">
        <v>26</v>
      </c>
      <c r="G27" s="6">
        <v>1</v>
      </c>
      <c r="H27" s="16">
        <v>62</v>
      </c>
      <c r="I27" s="16">
        <v>63</v>
      </c>
      <c r="J27" s="16">
        <v>39</v>
      </c>
      <c r="K27" s="6"/>
      <c r="L27" s="6"/>
    </row>
    <row r="28" spans="1:12" s="34" customFormat="1" ht="15.75" thickBot="1">
      <c r="A28" s="16">
        <v>4</v>
      </c>
      <c r="B28" s="16" t="s">
        <v>30</v>
      </c>
      <c r="C28" s="16" t="s">
        <v>53</v>
      </c>
      <c r="D28" s="9" t="s">
        <v>48</v>
      </c>
      <c r="E28" s="16" t="s">
        <v>32</v>
      </c>
      <c r="F28" s="16" t="s">
        <v>26</v>
      </c>
      <c r="G28" s="16">
        <v>1</v>
      </c>
      <c r="H28" s="16"/>
      <c r="I28" s="16">
        <v>41</v>
      </c>
      <c r="J28" s="16"/>
      <c r="K28" s="33" t="s">
        <v>37</v>
      </c>
      <c r="L28" s="16"/>
    </row>
    <row r="29" spans="1:12" s="35" customFormat="1" ht="15.75" hidden="1" thickBot="1">
      <c r="A29" s="17">
        <v>13</v>
      </c>
      <c r="B29" s="17" t="s">
        <v>54</v>
      </c>
      <c r="C29" s="17" t="s">
        <v>55</v>
      </c>
      <c r="D29" s="17" t="s">
        <v>48</v>
      </c>
      <c r="E29" s="17" t="s">
        <v>40</v>
      </c>
      <c r="F29" s="17" t="s">
        <v>26</v>
      </c>
      <c r="G29" s="17">
        <v>1</v>
      </c>
      <c r="H29" s="17"/>
      <c r="I29" s="17">
        <v>93</v>
      </c>
      <c r="J29" s="17"/>
      <c r="K29" s="17"/>
      <c r="L29" s="17"/>
    </row>
    <row r="30" spans="1:12" s="35" customFormat="1" ht="15.75" hidden="1" thickBot="1">
      <c r="A30" s="17">
        <v>15</v>
      </c>
      <c r="B30" s="17" t="s">
        <v>41</v>
      </c>
      <c r="C30" s="17" t="s">
        <v>42</v>
      </c>
      <c r="D30" s="17" t="s">
        <v>48</v>
      </c>
      <c r="E30" s="17" t="s">
        <v>17</v>
      </c>
      <c r="F30" s="17" t="s">
        <v>26</v>
      </c>
      <c r="G30" s="17">
        <v>1</v>
      </c>
      <c r="H30" s="17"/>
      <c r="I30" s="17">
        <v>90</v>
      </c>
      <c r="J30" s="17"/>
      <c r="K30" s="17"/>
      <c r="L30" s="17"/>
    </row>
    <row r="31" spans="1:12" s="22" customFormat="1" ht="15.75" hidden="1" thickBot="1">
      <c r="A31" s="17">
        <v>16</v>
      </c>
      <c r="B31" s="17" t="s">
        <v>41</v>
      </c>
      <c r="C31" s="17" t="s">
        <v>56</v>
      </c>
      <c r="D31" s="23" t="s">
        <v>48</v>
      </c>
      <c r="E31" s="17" t="s">
        <v>17</v>
      </c>
      <c r="F31" s="24" t="s">
        <v>26</v>
      </c>
      <c r="G31" s="24">
        <v>1</v>
      </c>
      <c r="H31" s="24"/>
      <c r="I31" s="24">
        <v>76</v>
      </c>
      <c r="J31" s="24"/>
      <c r="K31" s="36" t="s">
        <v>37</v>
      </c>
      <c r="L31" s="24"/>
    </row>
    <row r="32" spans="1:12" ht="15.75" thickBot="1">
      <c r="A32" s="26" t="s">
        <v>48</v>
      </c>
      <c r="B32" s="27" t="s">
        <v>44</v>
      </c>
      <c r="C32" s="27" t="s">
        <v>45</v>
      </c>
      <c r="D32" s="27"/>
      <c r="E32" s="27"/>
      <c r="F32" s="27"/>
      <c r="G32" s="27" t="s">
        <v>46</v>
      </c>
      <c r="H32" s="27">
        <f>SUM(H25:H31)</f>
        <v>241</v>
      </c>
      <c r="I32" s="37">
        <f>SUM(I26:I31)</f>
        <v>477</v>
      </c>
      <c r="J32" s="27">
        <f>SUM(J25:J28)</f>
        <v>185</v>
      </c>
      <c r="K32" s="29">
        <f>1-J32/H32</f>
        <v>0.23236514522821572</v>
      </c>
      <c r="L32" s="30"/>
    </row>
    <row r="33" spans="1:1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8"/>
    </row>
    <row r="34" spans="1:12" ht="21.75" thickBot="1"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2">
      <c r="A35" s="3"/>
      <c r="B35" s="4" t="s">
        <v>0</v>
      </c>
      <c r="C35" s="4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/>
      <c r="L35" s="5"/>
    </row>
    <row r="36" spans="1:12" ht="15" customHeight="1">
      <c r="A36" s="6">
        <v>1</v>
      </c>
      <c r="B36" s="7" t="s">
        <v>9</v>
      </c>
      <c r="C36" s="8" t="s">
        <v>57</v>
      </c>
      <c r="D36" s="9" t="s">
        <v>58</v>
      </c>
      <c r="E36" s="10" t="s">
        <v>12</v>
      </c>
      <c r="F36" s="16" t="s">
        <v>26</v>
      </c>
      <c r="G36" s="6">
        <v>1</v>
      </c>
      <c r="H36" s="6">
        <v>896</v>
      </c>
      <c r="I36" s="6"/>
      <c r="J36" s="6">
        <f>259+513</f>
        <v>772</v>
      </c>
      <c r="K36" s="6"/>
      <c r="L36" s="6"/>
    </row>
    <row r="37" spans="1:12">
      <c r="A37" s="6">
        <v>2</v>
      </c>
      <c r="B37" s="7" t="s">
        <v>13</v>
      </c>
      <c r="C37" s="11" t="s">
        <v>59</v>
      </c>
      <c r="D37" s="9" t="s">
        <v>58</v>
      </c>
      <c r="E37" s="12" t="s">
        <v>12</v>
      </c>
      <c r="F37" s="16" t="s">
        <v>26</v>
      </c>
      <c r="G37" s="6">
        <v>1</v>
      </c>
      <c r="H37" s="6">
        <v>643</v>
      </c>
      <c r="I37" s="6"/>
      <c r="J37" s="6">
        <v>464</v>
      </c>
      <c r="K37" s="6"/>
      <c r="L37" s="6"/>
    </row>
    <row r="38" spans="1:12" ht="30">
      <c r="A38" s="6">
        <v>1</v>
      </c>
      <c r="B38" s="13" t="s">
        <v>15</v>
      </c>
      <c r="C38" s="11" t="s">
        <v>60</v>
      </c>
      <c r="D38" s="9" t="s">
        <v>58</v>
      </c>
      <c r="E38" s="12" t="s">
        <v>17</v>
      </c>
      <c r="F38" s="16" t="s">
        <v>26</v>
      </c>
      <c r="G38" s="6">
        <v>1</v>
      </c>
      <c r="H38" s="6">
        <v>138</v>
      </c>
      <c r="I38" s="6"/>
      <c r="J38" s="6">
        <v>117</v>
      </c>
      <c r="K38" s="6"/>
      <c r="L38" s="6"/>
    </row>
    <row r="39" spans="1:12">
      <c r="A39" s="6">
        <v>2</v>
      </c>
      <c r="B39" s="16" t="s">
        <v>61</v>
      </c>
      <c r="C39" s="16" t="s">
        <v>62</v>
      </c>
      <c r="D39" s="9" t="s">
        <v>58</v>
      </c>
      <c r="E39" s="16" t="s">
        <v>32</v>
      </c>
      <c r="F39" s="16" t="s">
        <v>26</v>
      </c>
      <c r="G39" s="6">
        <v>1</v>
      </c>
      <c r="H39" s="16">
        <v>41</v>
      </c>
      <c r="I39" s="16">
        <v>114</v>
      </c>
      <c r="J39" s="16">
        <v>29</v>
      </c>
      <c r="K39" s="6"/>
      <c r="L39" s="6"/>
    </row>
    <row r="40" spans="1:12" s="34" customFormat="1" ht="15.75" thickBot="1">
      <c r="A40" s="16">
        <v>4</v>
      </c>
      <c r="B40" s="16" t="s">
        <v>30</v>
      </c>
      <c r="C40" s="16" t="s">
        <v>63</v>
      </c>
      <c r="D40" s="9" t="s">
        <v>58</v>
      </c>
      <c r="E40" s="16" t="s">
        <v>29</v>
      </c>
      <c r="F40" s="16" t="s">
        <v>26</v>
      </c>
      <c r="G40" s="16">
        <v>1</v>
      </c>
      <c r="H40" s="16">
        <v>64</v>
      </c>
      <c r="I40" s="16">
        <v>41</v>
      </c>
      <c r="J40" s="16">
        <v>47.1</v>
      </c>
      <c r="K40" s="33" t="s">
        <v>37</v>
      </c>
      <c r="L40" s="16"/>
    </row>
    <row r="41" spans="1:12" s="35" customFormat="1" ht="15.75" hidden="1" thickBot="1">
      <c r="A41" s="17">
        <v>13</v>
      </c>
      <c r="B41" s="17" t="s">
        <v>54</v>
      </c>
      <c r="C41" s="17" t="s">
        <v>55</v>
      </c>
      <c r="D41" s="9" t="s">
        <v>58</v>
      </c>
      <c r="E41" s="17" t="s">
        <v>40</v>
      </c>
      <c r="F41" s="17" t="s">
        <v>26</v>
      </c>
      <c r="G41" s="17">
        <v>1</v>
      </c>
      <c r="H41" s="17"/>
      <c r="I41" s="17">
        <v>93</v>
      </c>
      <c r="J41" s="17"/>
      <c r="K41" s="17"/>
      <c r="L41" s="17"/>
    </row>
    <row r="42" spans="1:12" s="35" customFormat="1" ht="15.75" hidden="1" thickBot="1">
      <c r="A42" s="17">
        <v>15</v>
      </c>
      <c r="B42" s="17" t="s">
        <v>41</v>
      </c>
      <c r="C42" s="17" t="s">
        <v>42</v>
      </c>
      <c r="D42" s="9" t="s">
        <v>58</v>
      </c>
      <c r="E42" s="17" t="s">
        <v>17</v>
      </c>
      <c r="F42" s="17" t="s">
        <v>26</v>
      </c>
      <c r="G42" s="17">
        <v>1</v>
      </c>
      <c r="H42" s="17"/>
      <c r="I42" s="17">
        <v>90</v>
      </c>
      <c r="J42" s="17"/>
      <c r="K42" s="17"/>
      <c r="L42" s="17"/>
    </row>
    <row r="43" spans="1:12" s="22" customFormat="1" ht="15.75" hidden="1" thickBot="1">
      <c r="A43" s="17">
        <v>16</v>
      </c>
      <c r="B43" s="17" t="s">
        <v>41</v>
      </c>
      <c r="C43" s="17" t="s">
        <v>56</v>
      </c>
      <c r="D43" s="9" t="s">
        <v>58</v>
      </c>
      <c r="E43" s="17" t="s">
        <v>17</v>
      </c>
      <c r="F43" s="24" t="s">
        <v>26</v>
      </c>
      <c r="G43" s="24">
        <v>1</v>
      </c>
      <c r="H43" s="24"/>
      <c r="I43" s="24">
        <v>76</v>
      </c>
      <c r="J43" s="24"/>
      <c r="K43" s="36" t="s">
        <v>37</v>
      </c>
      <c r="L43" s="24"/>
    </row>
    <row r="44" spans="1:12" ht="15.75" thickBot="1">
      <c r="A44" s="26" t="s">
        <v>48</v>
      </c>
      <c r="B44" s="27" t="s">
        <v>44</v>
      </c>
      <c r="C44" s="27" t="s">
        <v>45</v>
      </c>
      <c r="D44" s="27"/>
      <c r="E44" s="27"/>
      <c r="F44" s="27" t="s">
        <v>46</v>
      </c>
      <c r="G44" s="27"/>
      <c r="H44" s="27">
        <f>SUM(H38:H43)</f>
        <v>243</v>
      </c>
      <c r="I44" s="37">
        <f>SUM(I39:I43)</f>
        <v>414</v>
      </c>
      <c r="J44" s="27">
        <f>SUM(J38:J40)</f>
        <v>193.1</v>
      </c>
      <c r="K44" s="29">
        <f>1-J44/H44</f>
        <v>0.20534979423868316</v>
      </c>
      <c r="L44" s="30"/>
    </row>
  </sheetData>
  <mergeCells count="3">
    <mergeCell ref="B1:J1"/>
    <mergeCell ref="B23:J23"/>
    <mergeCell ref="B34:J34"/>
  </mergeCells>
  <pageMargins left="0.27559055118110237" right="0.35433070866141736" top="0.35433070866141736" bottom="0.6692913385826772" header="0.31496062992125984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8-9-10 класс (тетр)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Шестакова</dc:creator>
  <cp:lastModifiedBy>Шестакова</cp:lastModifiedBy>
  <dcterms:created xsi:type="dcterms:W3CDTF">2012-06-25T07:43:43Z</dcterms:created>
  <dcterms:modified xsi:type="dcterms:W3CDTF">2012-06-25T07:46:19Z</dcterms:modified>
</cp:coreProperties>
</file>